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wertung" sheetId="1" state="visible" r:id="rId1"/>
    <sheet xmlns:r="http://schemas.openxmlformats.org/officeDocument/2006/relationships" name="Raster" sheetId="2" state="visible" r:id="rId2"/>
    <sheet xmlns:r="http://schemas.openxmlformats.org/officeDocument/2006/relationships" name="Feld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6B6B6B"/>
      <sz val="9"/>
    </font>
    <font>
      <color rgb="00196879"/>
      <u val="single"/>
    </font>
    <font>
      <b val="1"/>
      <color rgb="00FFFFFF"/>
    </font>
    <font>
      <sz val="9"/>
    </font>
    <font>
      <b val="1"/>
    </font>
  </fonts>
  <fills count="8">
    <fill>
      <patternFill/>
    </fill>
    <fill>
      <patternFill patternType="gray125"/>
    </fill>
    <fill>
      <patternFill patternType="solid">
        <fgColor rgb="00131313"/>
      </patternFill>
    </fill>
    <fill>
      <patternFill patternType="solid">
        <fgColor rgb="00FFF2CC"/>
      </patternFill>
    </fill>
    <fill>
      <patternFill patternType="solid">
        <fgColor rgb="00D9EAD3"/>
      </patternFill>
    </fill>
    <fill>
      <patternFill patternType="solid">
        <fgColor rgb="00B7E1CD"/>
      </patternFill>
    </fill>
    <fill>
      <patternFill patternType="solid">
        <fgColor rgb="00FCE4D6"/>
      </patternFill>
    </fill>
    <fill>
      <patternFill patternType="solid">
        <fgColor rgb="00F8C9C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pivotButton="0" quotePrefix="0" xfId="0"/>
    <xf numFmtId="0" fontId="6" fillId="0" borderId="0" applyAlignment="1" pivotButton="0" quotePrefix="0" xfId="0">
      <alignment horizontal="center" vertical="center" textRotation="90"/>
    </xf>
    <xf numFmtId="0" fontId="0" fillId="0" borderId="0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lair.hr/de/leistungskalibrierung?utm_source=9-box-grid&amp;utm_medium=templat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8" customWidth="1" min="3" max="3"/>
    <col width="17" customWidth="1" min="4" max="4"/>
    <col width="15" customWidth="1" min="5" max="5"/>
    <col width="22" customWidth="1" min="6" max="6"/>
    <col width="52" customWidth="1" min="7" max="7"/>
    <col width="30" customWidth="1" min="8" max="8"/>
  </cols>
  <sheetData>
    <row r="1">
      <c r="A1" s="1" t="inlineStr">
        <is>
          <t>9-Box-Grid: Bewertung</t>
        </is>
      </c>
      <c r="E1" s="2" t="inlineStr">
        <is>
          <t>Kalibrierungsrunden mit flair</t>
        </is>
      </c>
    </row>
    <row r="2">
      <c r="A2" s="3" t="inlineStr">
        <is>
          <t>Jede Person mit 1–3 bewerten (1 = niedrig, 2 = mittel, 3 = hoch). Feld und Empfehlung erscheinen automatisch.</t>
        </is>
      </c>
    </row>
    <row r="4">
      <c r="A4" s="4" t="inlineStr">
        <is>
          <t>Mitarbeiter:in</t>
        </is>
      </c>
      <c r="B4" s="4" t="inlineStr">
        <is>
          <t>Team</t>
        </is>
      </c>
      <c r="C4" s="4" t="inlineStr">
        <is>
          <t>Führungskraft</t>
        </is>
      </c>
      <c r="D4" s="4" t="inlineStr">
        <is>
          <t>Leistung (1–3)</t>
        </is>
      </c>
      <c r="E4" s="4" t="inlineStr">
        <is>
          <t>Potenzial (1–3)</t>
        </is>
      </c>
      <c r="F4" s="4" t="inlineStr">
        <is>
          <t>Feld</t>
        </is>
      </c>
      <c r="G4" s="4" t="inlineStr">
        <is>
          <t>Empfohlene Maßnahme</t>
        </is>
      </c>
      <c r="H4" s="4" t="inlineStr">
        <is>
          <t>Notizen</t>
        </is>
      </c>
    </row>
    <row r="5">
      <c r="A5" s="5" t="inlineStr">
        <is>
          <t>[Beispiel: Alex]</t>
        </is>
      </c>
      <c r="B5" s="5" t="n"/>
      <c r="C5" s="5" t="n"/>
      <c r="D5" s="6" t="n">
        <v>3</v>
      </c>
      <c r="E5" s="6" t="n">
        <v>3</v>
      </c>
      <c r="F5" s="5">
        <f>IF(OR(D5="",E5=""),"",VLOOKUP(D5*10+E5,'Felder'!$A$2:$E$10,4,FALSE))</f>
        <v/>
      </c>
      <c r="G5" s="5">
        <f>IF(OR(D5="",E5=""),"",VLOOKUP(D5*10+E5,'Felder'!$A$2:$E$10,5,FALSE))</f>
        <v/>
      </c>
    </row>
    <row r="6">
      <c r="A6" s="5" t="inlineStr">
        <is>
          <t>[Beispiel: Sam]</t>
        </is>
      </c>
      <c r="B6" s="5" t="n"/>
      <c r="C6" s="5" t="n"/>
      <c r="D6" s="6" t="n">
        <v>2</v>
      </c>
      <c r="E6" s="6" t="n">
        <v>2</v>
      </c>
      <c r="F6" s="5">
        <f>IF(OR(D6="",E6=""),"",VLOOKUP(D6*10+E6,'Felder'!$A$2:$E$10,4,FALSE))</f>
        <v/>
      </c>
      <c r="G6" s="5">
        <f>IF(OR(D6="",E6=""),"",VLOOKUP(D6*10+E6,'Felder'!$A$2:$E$10,5,FALSE))</f>
        <v/>
      </c>
    </row>
    <row r="7">
      <c r="A7" s="5" t="inlineStr">
        <is>
          <t>[Beispiel: Jordan]</t>
        </is>
      </c>
      <c r="B7" s="5" t="n"/>
      <c r="C7" s="5" t="n"/>
      <c r="D7" s="6" t="n">
        <v>3</v>
      </c>
      <c r="E7" s="6" t="n">
        <v>1</v>
      </c>
      <c r="F7" s="5">
        <f>IF(OR(D7="",E7=""),"",VLOOKUP(D7*10+E7,'Felder'!$A$2:$E$10,4,FALSE))</f>
        <v/>
      </c>
      <c r="G7" s="5">
        <f>IF(OR(D7="",E7=""),"",VLOOKUP(D7*10+E7,'Felder'!$A$2:$E$10,5,FALSE))</f>
        <v/>
      </c>
    </row>
    <row r="8">
      <c r="A8" s="5" t="n"/>
      <c r="B8" s="5" t="n"/>
      <c r="C8" s="5" t="n"/>
      <c r="D8" s="6" t="n"/>
      <c r="E8" s="6" t="n"/>
      <c r="F8" s="5">
        <f>IF(OR(D8="",E8=""),"",VLOOKUP(D8*10+E8,'Felder'!$A$2:$E$10,4,FALSE))</f>
        <v/>
      </c>
      <c r="G8" s="5">
        <f>IF(OR(D8="",E8=""),"",VLOOKUP(D8*10+E8,'Felder'!$A$2:$E$10,5,FALSE))</f>
        <v/>
      </c>
    </row>
    <row r="9">
      <c r="A9" s="5" t="n"/>
      <c r="B9" s="5" t="n"/>
      <c r="C9" s="5" t="n"/>
      <c r="D9" s="6" t="n"/>
      <c r="E9" s="6" t="n"/>
      <c r="F9" s="5">
        <f>IF(OR(D9="",E9=""),"",VLOOKUP(D9*10+E9,'Felder'!$A$2:$E$10,4,FALSE))</f>
        <v/>
      </c>
      <c r="G9" s="5">
        <f>IF(OR(D9="",E9=""),"",VLOOKUP(D9*10+E9,'Felder'!$A$2:$E$10,5,FALSE))</f>
        <v/>
      </c>
    </row>
    <row r="10">
      <c r="A10" s="5" t="n"/>
      <c r="B10" s="5" t="n"/>
      <c r="C10" s="5" t="n"/>
      <c r="D10" s="6" t="n"/>
      <c r="E10" s="6" t="n"/>
      <c r="F10" s="5">
        <f>IF(OR(D10="",E10=""),"",VLOOKUP(D10*10+E10,'Felder'!$A$2:$E$10,4,FALSE))</f>
        <v/>
      </c>
      <c r="G10" s="5">
        <f>IF(OR(D10="",E10=""),"",VLOOKUP(D10*10+E10,'Felder'!$A$2:$E$10,5,FALSE))</f>
        <v/>
      </c>
    </row>
    <row r="11">
      <c r="A11" s="5" t="n"/>
      <c r="B11" s="5" t="n"/>
      <c r="C11" s="5" t="n"/>
      <c r="D11" s="6" t="n"/>
      <c r="E11" s="6" t="n"/>
      <c r="F11" s="5">
        <f>IF(OR(D11="",E11=""),"",VLOOKUP(D11*10+E11,'Felder'!$A$2:$E$10,4,FALSE))</f>
        <v/>
      </c>
      <c r="G11" s="5">
        <f>IF(OR(D11="",E11=""),"",VLOOKUP(D11*10+E11,'Felder'!$A$2:$E$10,5,FALSE))</f>
        <v/>
      </c>
    </row>
    <row r="12">
      <c r="A12" s="5" t="n"/>
      <c r="B12" s="5" t="n"/>
      <c r="C12" s="5" t="n"/>
      <c r="D12" s="6" t="n"/>
      <c r="E12" s="6" t="n"/>
      <c r="F12" s="5">
        <f>IF(OR(D12="",E12=""),"",VLOOKUP(D12*10+E12,'Felder'!$A$2:$E$10,4,FALSE))</f>
        <v/>
      </c>
      <c r="G12" s="5">
        <f>IF(OR(D12="",E12=""),"",VLOOKUP(D12*10+E12,'Felder'!$A$2:$E$10,5,FALSE))</f>
        <v/>
      </c>
    </row>
    <row r="13">
      <c r="A13" s="5" t="n"/>
      <c r="B13" s="5" t="n"/>
      <c r="C13" s="5" t="n"/>
      <c r="D13" s="6" t="n"/>
      <c r="E13" s="6" t="n"/>
      <c r="F13" s="5">
        <f>IF(OR(D13="",E13=""),"",VLOOKUP(D13*10+E13,'Felder'!$A$2:$E$10,4,FALSE))</f>
        <v/>
      </c>
      <c r="G13" s="5">
        <f>IF(OR(D13="",E13=""),"",VLOOKUP(D13*10+E13,'Felder'!$A$2:$E$10,5,FALSE))</f>
        <v/>
      </c>
    </row>
    <row r="14">
      <c r="A14" s="5" t="n"/>
      <c r="B14" s="5" t="n"/>
      <c r="C14" s="5" t="n"/>
      <c r="D14" s="6" t="n"/>
      <c r="E14" s="6" t="n"/>
      <c r="F14" s="5">
        <f>IF(OR(D14="",E14=""),"",VLOOKUP(D14*10+E14,'Felder'!$A$2:$E$10,4,FALSE))</f>
        <v/>
      </c>
      <c r="G14" s="5">
        <f>IF(OR(D14="",E14=""),"",VLOOKUP(D14*10+E14,'Felder'!$A$2:$E$10,5,FALSE))</f>
        <v/>
      </c>
    </row>
    <row r="15">
      <c r="A15" s="5" t="n"/>
      <c r="B15" s="5" t="n"/>
      <c r="C15" s="5" t="n"/>
      <c r="D15" s="6" t="n"/>
      <c r="E15" s="6" t="n"/>
      <c r="F15" s="5">
        <f>IF(OR(D15="",E15=""),"",VLOOKUP(D15*10+E15,'Felder'!$A$2:$E$10,4,FALSE))</f>
        <v/>
      </c>
      <c r="G15" s="5">
        <f>IF(OR(D15="",E15=""),"",VLOOKUP(D15*10+E15,'Felder'!$A$2:$E$10,5,FALSE))</f>
        <v/>
      </c>
    </row>
    <row r="16">
      <c r="A16" s="5" t="n"/>
      <c r="B16" s="5" t="n"/>
      <c r="C16" s="5" t="n"/>
      <c r="D16" s="6" t="n"/>
      <c r="E16" s="6" t="n"/>
      <c r="F16" s="5">
        <f>IF(OR(D16="",E16=""),"",VLOOKUP(D16*10+E16,'Felder'!$A$2:$E$10,4,FALSE))</f>
        <v/>
      </c>
      <c r="G16" s="5">
        <f>IF(OR(D16="",E16=""),"",VLOOKUP(D16*10+E16,'Felder'!$A$2:$E$10,5,FALSE))</f>
        <v/>
      </c>
    </row>
    <row r="17">
      <c r="A17" s="5" t="n"/>
      <c r="B17" s="5" t="n"/>
      <c r="C17" s="5" t="n"/>
      <c r="D17" s="6" t="n"/>
      <c r="E17" s="6" t="n"/>
      <c r="F17" s="5">
        <f>IF(OR(D17="",E17=""),"",VLOOKUP(D17*10+E17,'Felder'!$A$2:$E$10,4,FALSE))</f>
        <v/>
      </c>
      <c r="G17" s="5">
        <f>IF(OR(D17="",E17=""),"",VLOOKUP(D17*10+E17,'Felder'!$A$2:$E$10,5,FALSE))</f>
        <v/>
      </c>
    </row>
    <row r="18">
      <c r="A18" s="5" t="n"/>
      <c r="B18" s="5" t="n"/>
      <c r="C18" s="5" t="n"/>
      <c r="D18" s="6" t="n"/>
      <c r="E18" s="6" t="n"/>
      <c r="F18" s="5">
        <f>IF(OR(D18="",E18=""),"",VLOOKUP(D18*10+E18,'Felder'!$A$2:$E$10,4,FALSE))</f>
        <v/>
      </c>
      <c r="G18" s="5">
        <f>IF(OR(D18="",E18=""),"",VLOOKUP(D18*10+E18,'Felder'!$A$2:$E$10,5,FALSE))</f>
        <v/>
      </c>
    </row>
    <row r="19">
      <c r="A19" s="5" t="n"/>
      <c r="B19" s="5" t="n"/>
      <c r="C19" s="5" t="n"/>
      <c r="D19" s="6" t="n"/>
      <c r="E19" s="6" t="n"/>
      <c r="F19" s="5">
        <f>IF(OR(D19="",E19=""),"",VLOOKUP(D19*10+E19,'Felder'!$A$2:$E$10,4,FALSE))</f>
        <v/>
      </c>
      <c r="G19" s="5">
        <f>IF(OR(D19="",E19=""),"",VLOOKUP(D19*10+E19,'Felder'!$A$2:$E$10,5,FALSE))</f>
        <v/>
      </c>
    </row>
    <row r="20">
      <c r="A20" s="5" t="n"/>
      <c r="B20" s="5" t="n"/>
      <c r="C20" s="5" t="n"/>
      <c r="D20" s="6" t="n"/>
      <c r="E20" s="6" t="n"/>
      <c r="F20" s="5">
        <f>IF(OR(D20="",E20=""),"",VLOOKUP(D20*10+E20,'Felder'!$A$2:$E$10,4,FALSE))</f>
        <v/>
      </c>
      <c r="G20" s="5">
        <f>IF(OR(D20="",E20=""),"",VLOOKUP(D20*10+E20,'Felder'!$A$2:$E$10,5,FALSE))</f>
        <v/>
      </c>
    </row>
    <row r="21">
      <c r="A21" s="5" t="n"/>
      <c r="B21" s="5" t="n"/>
      <c r="C21" s="5" t="n"/>
      <c r="D21" s="6" t="n"/>
      <c r="E21" s="6" t="n"/>
      <c r="F21" s="5">
        <f>IF(OR(D21="",E21=""),"",VLOOKUP(D21*10+E21,'Felder'!$A$2:$E$10,4,FALSE))</f>
        <v/>
      </c>
      <c r="G21" s="5">
        <f>IF(OR(D21="",E21=""),"",VLOOKUP(D21*10+E21,'Felder'!$A$2:$E$10,5,FALSE))</f>
        <v/>
      </c>
    </row>
    <row r="22">
      <c r="A22" s="5" t="n"/>
      <c r="B22" s="5" t="n"/>
      <c r="C22" s="5" t="n"/>
      <c r="D22" s="6" t="n"/>
      <c r="E22" s="6" t="n"/>
      <c r="F22" s="5">
        <f>IF(OR(D22="",E22=""),"",VLOOKUP(D22*10+E22,'Felder'!$A$2:$E$10,4,FALSE))</f>
        <v/>
      </c>
      <c r="G22" s="5">
        <f>IF(OR(D22="",E22=""),"",VLOOKUP(D22*10+E22,'Felder'!$A$2:$E$10,5,FALSE))</f>
        <v/>
      </c>
    </row>
    <row r="23">
      <c r="A23" s="5" t="n"/>
      <c r="B23" s="5" t="n"/>
      <c r="C23" s="5" t="n"/>
      <c r="D23" s="6" t="n"/>
      <c r="E23" s="6" t="n"/>
      <c r="F23" s="5">
        <f>IF(OR(D23="",E23=""),"",VLOOKUP(D23*10+E23,'Felder'!$A$2:$E$10,4,FALSE))</f>
        <v/>
      </c>
      <c r="G23" s="5">
        <f>IF(OR(D23="",E23=""),"",VLOOKUP(D23*10+E23,'Felder'!$A$2:$E$10,5,FALSE))</f>
        <v/>
      </c>
    </row>
    <row r="24">
      <c r="A24" s="5" t="n"/>
      <c r="B24" s="5" t="n"/>
      <c r="C24" s="5" t="n"/>
      <c r="D24" s="6" t="n"/>
      <c r="E24" s="6" t="n"/>
      <c r="F24" s="5">
        <f>IF(OR(D24="",E24=""),"",VLOOKUP(D24*10+E24,'Felder'!$A$2:$E$10,4,FALSE))</f>
        <v/>
      </c>
      <c r="G24" s="5">
        <f>IF(OR(D24="",E24=""),"",VLOOKUP(D24*10+E24,'Felder'!$A$2:$E$10,5,FALSE))</f>
        <v/>
      </c>
    </row>
    <row r="25">
      <c r="A25" s="5" t="n"/>
      <c r="B25" s="5" t="n"/>
      <c r="C25" s="5" t="n"/>
      <c r="D25" s="6" t="n"/>
      <c r="E25" s="6" t="n"/>
      <c r="F25" s="5">
        <f>IF(OR(D25="",E25=""),"",VLOOKUP(D25*10+E25,'Felder'!$A$2:$E$10,4,FALSE))</f>
        <v/>
      </c>
      <c r="G25" s="5">
        <f>IF(OR(D25="",E25=""),"",VLOOKUP(D25*10+E25,'Felder'!$A$2:$E$10,5,FALSE))</f>
        <v/>
      </c>
    </row>
    <row r="26">
      <c r="A26" s="5" t="n"/>
      <c r="B26" s="5" t="n"/>
      <c r="C26" s="5" t="n"/>
      <c r="D26" s="6" t="n"/>
      <c r="E26" s="6" t="n"/>
      <c r="F26" s="5">
        <f>IF(OR(D26="",E26=""),"",VLOOKUP(D26*10+E26,'Felder'!$A$2:$E$10,4,FALSE))</f>
        <v/>
      </c>
      <c r="G26" s="5">
        <f>IF(OR(D26="",E26=""),"",VLOOKUP(D26*10+E26,'Felder'!$A$2:$E$10,5,FALSE))</f>
        <v/>
      </c>
    </row>
    <row r="27">
      <c r="A27" s="5" t="n"/>
      <c r="B27" s="5" t="n"/>
      <c r="C27" s="5" t="n"/>
      <c r="D27" s="6" t="n"/>
      <c r="E27" s="6" t="n"/>
      <c r="F27" s="5">
        <f>IF(OR(D27="",E27=""),"",VLOOKUP(D27*10+E27,'Felder'!$A$2:$E$10,4,FALSE))</f>
        <v/>
      </c>
      <c r="G27" s="5">
        <f>IF(OR(D27="",E27=""),"",VLOOKUP(D27*10+E27,'Felder'!$A$2:$E$10,5,FALSE))</f>
        <v/>
      </c>
    </row>
    <row r="28">
      <c r="A28" s="5" t="n"/>
      <c r="B28" s="5" t="n"/>
      <c r="C28" s="5" t="n"/>
      <c r="D28" s="6" t="n"/>
      <c r="E28" s="6" t="n"/>
      <c r="F28" s="5">
        <f>IF(OR(D28="",E28=""),"",VLOOKUP(D28*10+E28,'Felder'!$A$2:$E$10,4,FALSE))</f>
        <v/>
      </c>
      <c r="G28" s="5">
        <f>IF(OR(D28="",E28=""),"",VLOOKUP(D28*10+E28,'Felder'!$A$2:$E$10,5,FALSE))</f>
        <v/>
      </c>
    </row>
    <row r="29">
      <c r="A29" s="5" t="n"/>
      <c r="B29" s="5" t="n"/>
      <c r="C29" s="5" t="n"/>
      <c r="D29" s="6" t="n"/>
      <c r="E29" s="6" t="n"/>
      <c r="F29" s="5">
        <f>IF(OR(D29="",E29=""),"",VLOOKUP(D29*10+E29,'Felder'!$A$2:$E$10,4,FALSE))</f>
        <v/>
      </c>
      <c r="G29" s="5">
        <f>IF(OR(D29="",E29=""),"",VLOOKUP(D29*10+E29,'Felder'!$A$2:$E$10,5,FALSE))</f>
        <v/>
      </c>
    </row>
    <row r="30">
      <c r="A30" s="5" t="n"/>
      <c r="B30" s="5" t="n"/>
      <c r="C30" s="5" t="n"/>
      <c r="D30" s="6" t="n"/>
      <c r="E30" s="6" t="n"/>
      <c r="F30" s="5">
        <f>IF(OR(D30="",E30=""),"",VLOOKUP(D30*10+E30,'Felder'!$A$2:$E$10,4,FALSE))</f>
        <v/>
      </c>
      <c r="G30" s="5">
        <f>IF(OR(D30="",E30=""),"",VLOOKUP(D30*10+E30,'Felder'!$A$2:$E$10,5,FALSE))</f>
        <v/>
      </c>
    </row>
    <row r="31">
      <c r="A31" s="5" t="n"/>
      <c r="B31" s="5" t="n"/>
      <c r="C31" s="5" t="n"/>
      <c r="D31" s="6" t="n"/>
      <c r="E31" s="6" t="n"/>
      <c r="F31" s="5">
        <f>IF(OR(D31="",E31=""),"",VLOOKUP(D31*10+E31,'Felder'!$A$2:$E$10,4,FALSE))</f>
        <v/>
      </c>
      <c r="G31" s="5">
        <f>IF(OR(D31="",E31=""),"",VLOOKUP(D31*10+E31,'Felder'!$A$2:$E$10,5,FALSE))</f>
        <v/>
      </c>
    </row>
    <row r="32">
      <c r="A32" s="5" t="n"/>
      <c r="B32" s="5" t="n"/>
      <c r="C32" s="5" t="n"/>
      <c r="D32" s="6" t="n"/>
      <c r="E32" s="6" t="n"/>
      <c r="F32" s="5">
        <f>IF(OR(D32="",E32=""),"",VLOOKUP(D32*10+E32,'Felder'!$A$2:$E$10,4,FALSE))</f>
        <v/>
      </c>
      <c r="G32" s="5">
        <f>IF(OR(D32="",E32=""),"",VLOOKUP(D32*10+E32,'Felder'!$A$2:$E$10,5,FALSE))</f>
        <v/>
      </c>
    </row>
    <row r="33">
      <c r="A33" s="5" t="n"/>
      <c r="B33" s="5" t="n"/>
      <c r="C33" s="5" t="n"/>
      <c r="D33" s="6" t="n"/>
      <c r="E33" s="6" t="n"/>
      <c r="F33" s="5">
        <f>IF(OR(D33="",E33=""),"",VLOOKUP(D33*10+E33,'Felder'!$A$2:$E$10,4,FALSE))</f>
        <v/>
      </c>
      <c r="G33" s="5">
        <f>IF(OR(D33="",E33=""),"",VLOOKUP(D33*10+E33,'Felder'!$A$2:$E$10,5,FALSE))</f>
        <v/>
      </c>
    </row>
    <row r="34">
      <c r="A34" s="5" t="n"/>
      <c r="B34" s="5" t="n"/>
      <c r="C34" s="5" t="n"/>
      <c r="D34" s="6" t="n"/>
      <c r="E34" s="6" t="n"/>
      <c r="F34" s="5">
        <f>IF(OR(D34="",E34=""),"",VLOOKUP(D34*10+E34,'Felder'!$A$2:$E$10,4,FALSE))</f>
        <v/>
      </c>
      <c r="G34" s="5">
        <f>IF(OR(D34="",E34=""),"",VLOOKUP(D34*10+E34,'Felder'!$A$2:$E$10,5,FALSE))</f>
        <v/>
      </c>
    </row>
    <row r="35">
      <c r="A35" s="5" t="n"/>
      <c r="B35" s="5" t="n"/>
      <c r="C35" s="5" t="n"/>
      <c r="D35" s="6" t="n"/>
      <c r="E35" s="6" t="n"/>
      <c r="F35" s="5">
        <f>IF(OR(D35="",E35=""),"",VLOOKUP(D35*10+E35,'Felder'!$A$2:$E$10,4,FALSE))</f>
        <v/>
      </c>
      <c r="G35" s="5">
        <f>IF(OR(D35="",E35=""),"",VLOOKUP(D35*10+E35,'Felder'!$A$2:$E$10,5,FALSE))</f>
        <v/>
      </c>
    </row>
    <row r="36">
      <c r="A36" s="5" t="n"/>
      <c r="B36" s="5" t="n"/>
      <c r="C36" s="5" t="n"/>
      <c r="D36" s="6" t="n"/>
      <c r="E36" s="6" t="n"/>
      <c r="F36" s="5">
        <f>IF(OR(D36="",E36=""),"",VLOOKUP(D36*10+E36,'Felder'!$A$2:$E$10,4,FALSE))</f>
        <v/>
      </c>
      <c r="G36" s="5">
        <f>IF(OR(D36="",E36=""),"",VLOOKUP(D36*10+E36,'Felder'!$A$2:$E$10,5,FALSE))</f>
        <v/>
      </c>
    </row>
    <row r="37">
      <c r="A37" s="5" t="n"/>
      <c r="B37" s="5" t="n"/>
      <c r="C37" s="5" t="n"/>
      <c r="D37" s="6" t="n"/>
      <c r="E37" s="6" t="n"/>
      <c r="F37" s="5">
        <f>IF(OR(D37="",E37=""),"",VLOOKUP(D37*10+E37,'Felder'!$A$2:$E$10,4,FALSE))</f>
        <v/>
      </c>
      <c r="G37" s="5">
        <f>IF(OR(D37="",E37=""),"",VLOOKUP(D37*10+E37,'Felder'!$A$2:$E$10,5,FALSE))</f>
        <v/>
      </c>
    </row>
    <row r="38">
      <c r="A38" s="5" t="n"/>
      <c r="B38" s="5" t="n"/>
      <c r="C38" s="5" t="n"/>
      <c r="D38" s="6" t="n"/>
      <c r="E38" s="6" t="n"/>
      <c r="F38" s="5">
        <f>IF(OR(D38="",E38=""),"",VLOOKUP(D38*10+E38,'Felder'!$A$2:$E$10,4,FALSE))</f>
        <v/>
      </c>
      <c r="G38" s="5">
        <f>IF(OR(D38="",E38=""),"",VLOOKUP(D38*10+E38,'Felder'!$A$2:$E$10,5,FALSE))</f>
        <v/>
      </c>
    </row>
    <row r="39">
      <c r="A39" s="5" t="n"/>
      <c r="B39" s="5" t="n"/>
      <c r="C39" s="5" t="n"/>
      <c r="D39" s="6" t="n"/>
      <c r="E39" s="6" t="n"/>
      <c r="F39" s="5">
        <f>IF(OR(D39="",E39=""),"",VLOOKUP(D39*10+E39,'Felder'!$A$2:$E$10,4,FALSE))</f>
        <v/>
      </c>
      <c r="G39" s="5">
        <f>IF(OR(D39="",E39=""),"",VLOOKUP(D39*10+E39,'Felder'!$A$2:$E$10,5,FALSE))</f>
        <v/>
      </c>
    </row>
    <row r="40">
      <c r="A40" s="5" t="n"/>
      <c r="B40" s="5" t="n"/>
      <c r="C40" s="5" t="n"/>
      <c r="D40" s="6" t="n"/>
      <c r="E40" s="6" t="n"/>
      <c r="F40" s="5">
        <f>IF(OR(D40="",E40=""),"",VLOOKUP(D40*10+E40,'Felder'!$A$2:$E$10,4,FALSE))</f>
        <v/>
      </c>
      <c r="G40" s="5">
        <f>IF(OR(D40="",E40=""),"",VLOOKUP(D40*10+E40,'Felder'!$A$2:$E$10,5,FALSE))</f>
        <v/>
      </c>
    </row>
    <row r="41">
      <c r="A41" s="5" t="n"/>
      <c r="B41" s="5" t="n"/>
      <c r="C41" s="5" t="n"/>
      <c r="D41" s="6" t="n"/>
      <c r="E41" s="6" t="n"/>
      <c r="F41" s="5">
        <f>IF(OR(D41="",E41=""),"",VLOOKUP(D41*10+E41,'Felder'!$A$2:$E$10,4,FALSE))</f>
        <v/>
      </c>
      <c r="G41" s="5">
        <f>IF(OR(D41="",E41=""),"",VLOOKUP(D41*10+E41,'Felder'!$A$2:$E$10,5,FALSE))</f>
        <v/>
      </c>
    </row>
    <row r="42">
      <c r="A42" s="5" t="n"/>
      <c r="B42" s="5" t="n"/>
      <c r="C42" s="5" t="n"/>
      <c r="D42" s="6" t="n"/>
      <c r="E42" s="6" t="n"/>
      <c r="F42" s="5">
        <f>IF(OR(D42="",E42=""),"",VLOOKUP(D42*10+E42,'Felder'!$A$2:$E$10,4,FALSE))</f>
        <v/>
      </c>
      <c r="G42" s="5">
        <f>IF(OR(D42="",E42=""),"",VLOOKUP(D42*10+E42,'Felder'!$A$2:$E$10,5,FALSE))</f>
        <v/>
      </c>
    </row>
    <row r="43">
      <c r="A43" s="5" t="n"/>
      <c r="B43" s="5" t="n"/>
      <c r="C43" s="5" t="n"/>
      <c r="D43" s="6" t="n"/>
      <c r="E43" s="6" t="n"/>
      <c r="F43" s="5">
        <f>IF(OR(D43="",E43=""),"",VLOOKUP(D43*10+E43,'Felder'!$A$2:$E$10,4,FALSE))</f>
        <v/>
      </c>
      <c r="G43" s="5">
        <f>IF(OR(D43="",E43=""),"",VLOOKUP(D43*10+E43,'Felder'!$A$2:$E$10,5,FALSE))</f>
        <v/>
      </c>
    </row>
    <row r="44">
      <c r="A44" s="5" t="n"/>
      <c r="B44" s="5" t="n"/>
      <c r="C44" s="5" t="n"/>
      <c r="D44" s="6" t="n"/>
      <c r="E44" s="6" t="n"/>
      <c r="F44" s="5">
        <f>IF(OR(D44="",E44=""),"",VLOOKUP(D44*10+E44,'Felder'!$A$2:$E$10,4,FALSE))</f>
        <v/>
      </c>
      <c r="G44" s="5">
        <f>IF(OR(D44="",E44=""),"",VLOOKUP(D44*10+E44,'Felder'!$A$2:$E$10,5,FALSE))</f>
        <v/>
      </c>
    </row>
    <row r="45">
      <c r="A45" s="5" t="n"/>
      <c r="B45" s="5" t="n"/>
      <c r="C45" s="5" t="n"/>
      <c r="D45" s="6" t="n"/>
      <c r="E45" s="6" t="n"/>
      <c r="F45" s="5">
        <f>IF(OR(D45="",E45=""),"",VLOOKUP(D45*10+E45,'Felder'!$A$2:$E$10,4,FALSE))</f>
        <v/>
      </c>
      <c r="G45" s="5">
        <f>IF(OR(D45="",E45=""),"",VLOOKUP(D45*10+E45,'Felder'!$A$2:$E$10,5,FALSE))</f>
        <v/>
      </c>
    </row>
    <row r="46">
      <c r="A46" s="5" t="n"/>
      <c r="B46" s="5" t="n"/>
      <c r="C46" s="5" t="n"/>
      <c r="D46" s="6" t="n"/>
      <c r="E46" s="6" t="n"/>
      <c r="F46" s="5">
        <f>IF(OR(D46="",E46=""),"",VLOOKUP(D46*10+E46,'Felder'!$A$2:$E$10,4,FALSE))</f>
        <v/>
      </c>
      <c r="G46" s="5">
        <f>IF(OR(D46="",E46=""),"",VLOOKUP(D46*10+E46,'Felder'!$A$2:$E$10,5,FALSE))</f>
        <v/>
      </c>
    </row>
    <row r="47">
      <c r="A47" s="5" t="n"/>
      <c r="B47" s="5" t="n"/>
      <c r="C47" s="5" t="n"/>
      <c r="D47" s="6" t="n"/>
      <c r="E47" s="6" t="n"/>
      <c r="F47" s="5">
        <f>IF(OR(D47="",E47=""),"",VLOOKUP(D47*10+E47,'Felder'!$A$2:$E$10,4,FALSE))</f>
        <v/>
      </c>
      <c r="G47" s="5">
        <f>IF(OR(D47="",E47=""),"",VLOOKUP(D47*10+E47,'Felder'!$A$2:$E$10,5,FALSE))</f>
        <v/>
      </c>
    </row>
    <row r="48">
      <c r="A48" s="5" t="n"/>
      <c r="B48" s="5" t="n"/>
      <c r="C48" s="5" t="n"/>
      <c r="D48" s="6" t="n"/>
      <c r="E48" s="6" t="n"/>
      <c r="F48" s="5">
        <f>IF(OR(D48="",E48=""),"",VLOOKUP(D48*10+E48,'Felder'!$A$2:$E$10,4,FALSE))</f>
        <v/>
      </c>
      <c r="G48" s="5">
        <f>IF(OR(D48="",E48=""),"",VLOOKUP(D48*10+E48,'Felder'!$A$2:$E$10,5,FALSE))</f>
        <v/>
      </c>
    </row>
    <row r="49">
      <c r="A49" s="5" t="n"/>
      <c r="B49" s="5" t="n"/>
      <c r="C49" s="5" t="n"/>
      <c r="D49" s="6" t="n"/>
      <c r="E49" s="6" t="n"/>
      <c r="F49" s="5">
        <f>IF(OR(D49="",E49=""),"",VLOOKUP(D49*10+E49,'Felder'!$A$2:$E$10,4,FALSE))</f>
        <v/>
      </c>
      <c r="G49" s="5">
        <f>IF(OR(D49="",E49=""),"",VLOOKUP(D49*10+E49,'Felder'!$A$2:$E$10,5,FALSE))</f>
        <v/>
      </c>
    </row>
    <row r="50">
      <c r="A50" s="5" t="n"/>
      <c r="B50" s="5" t="n"/>
      <c r="C50" s="5" t="n"/>
      <c r="D50" s="6" t="n"/>
      <c r="E50" s="6" t="n"/>
      <c r="F50" s="5">
        <f>IF(OR(D50="",E50=""),"",VLOOKUP(D50*10+E50,'Felder'!$A$2:$E$10,4,FALSE))</f>
        <v/>
      </c>
      <c r="G50" s="5">
        <f>IF(OR(D50="",E50=""),"",VLOOKUP(D50*10+E50,'Felder'!$A$2:$E$10,5,FALSE))</f>
        <v/>
      </c>
    </row>
    <row r="51">
      <c r="A51" s="5" t="n"/>
      <c r="B51" s="5" t="n"/>
      <c r="C51" s="5" t="n"/>
      <c r="D51" s="6" t="n"/>
      <c r="E51" s="6" t="n"/>
      <c r="F51" s="5">
        <f>IF(OR(D51="",E51=""),"",VLOOKUP(D51*10+E51,'Felder'!$A$2:$E$10,4,FALSE))</f>
        <v/>
      </c>
      <c r="G51" s="5">
        <f>IF(OR(D51="",E51=""),"",VLOOKUP(D51*10+E51,'Felder'!$A$2:$E$10,5,FALSE))</f>
        <v/>
      </c>
    </row>
    <row r="52">
      <c r="A52" s="5" t="n"/>
      <c r="B52" s="5" t="n"/>
      <c r="C52" s="5" t="n"/>
      <c r="D52" s="6" t="n"/>
      <c r="E52" s="6" t="n"/>
      <c r="F52" s="5">
        <f>IF(OR(D52="",E52=""),"",VLOOKUP(D52*10+E52,'Felder'!$A$2:$E$10,4,FALSE))</f>
        <v/>
      </c>
      <c r="G52" s="5">
        <f>IF(OR(D52="",E52=""),"",VLOOKUP(D52*10+E52,'Felder'!$A$2:$E$10,5,FALSE))</f>
        <v/>
      </c>
    </row>
    <row r="53">
      <c r="A53" s="5" t="n"/>
      <c r="B53" s="5" t="n"/>
      <c r="C53" s="5" t="n"/>
      <c r="D53" s="6" t="n"/>
      <c r="E53" s="6" t="n"/>
      <c r="F53" s="5">
        <f>IF(OR(D53="",E53=""),"",VLOOKUP(D53*10+E53,'Felder'!$A$2:$E$10,4,FALSE))</f>
        <v/>
      </c>
      <c r="G53" s="5">
        <f>IF(OR(D53="",E53=""),"",VLOOKUP(D53*10+E53,'Felder'!$A$2:$E$10,5,FALSE))</f>
        <v/>
      </c>
    </row>
    <row r="54">
      <c r="A54" s="5" t="n"/>
      <c r="B54" s="5" t="n"/>
      <c r="C54" s="5" t="n"/>
      <c r="D54" s="6" t="n"/>
      <c r="E54" s="6" t="n"/>
      <c r="F54" s="5">
        <f>IF(OR(D54="",E54=""),"",VLOOKUP(D54*10+E54,'Felder'!$A$2:$E$10,4,FALSE))</f>
        <v/>
      </c>
      <c r="G54" s="5">
        <f>IF(OR(D54="",E54=""),"",VLOOKUP(D54*10+E54,'Felder'!$A$2:$E$10,5,FALSE))</f>
        <v/>
      </c>
    </row>
  </sheetData>
  <dataValidations count="1">
    <dataValidation sqref="D5:E54" showDropDown="0" showInputMessage="0" showErrorMessage="0" allowBlank="1" type="whole" operator="between">
      <formula1>1</formula1>
      <formula2>3</formula2>
    </dataValidation>
  </dataValidations>
  <hyperlinks>
    <hyperlink xmlns:r="http://schemas.openxmlformats.org/officeDocument/2006/relationships" ref="E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30" customWidth="1" min="4" max="4"/>
    <col width="30" customWidth="1" min="5" max="5"/>
  </cols>
  <sheetData>
    <row r="1">
      <c r="A1" s="1" t="inlineStr">
        <is>
          <t>9-Box-Grid</t>
        </is>
      </c>
    </row>
    <row r="2">
      <c r="A2" s="3" t="inlineStr">
        <is>
          <t>Anzahl Personen pro Feld (aus dem Blatt „Bewertung“).</t>
        </is>
      </c>
    </row>
    <row r="4" ht="72" customHeight="1">
      <c r="A4" s="7" t="inlineStr">
        <is>
          <t>POTENZIAL</t>
        </is>
      </c>
      <c r="B4" s="8" t="inlineStr">
        <is>
          <t>Hoch</t>
        </is>
      </c>
      <c r="C4" s="9">
        <f>"Rohdiamant"&amp;CHAR(10)&amp;COUNTIF('Bewertung'!$F$5:$F$54,"Rohdiamant")&amp;" Personen"&amp;CHAR(10)&amp;"Erwartungen klären, eng begleiten, Passung der Rolle prüfen"</f>
        <v/>
      </c>
      <c r="D4" s="10">
        <f>"Aufstrebendes Talent"&amp;CHAR(10)&amp;COUNTIF('Bewertung'!$F$5:$F$54,"Aufstrebendes Talent")&amp;" Personen"&amp;CHAR(10)&amp;"Herausfordernde Aufgaben, Mentoring, für Beförderung beobachten"</f>
        <v/>
      </c>
      <c r="E4" s="11">
        <f>"Top-Talent"&amp;CHAR(10)&amp;COUNTIF('Bewertung'!$F$5:$F$54,"Top-Talent")&amp;" Personen"&amp;CHAR(10)&amp;"Halten, Entwicklung beschleunigen, Nachfolgekandidat:in"</f>
        <v/>
      </c>
    </row>
    <row r="5" ht="72" customHeight="1">
      <c r="B5" s="8" t="inlineStr">
        <is>
          <t>Mittel</t>
        </is>
      </c>
      <c r="C5" s="12">
        <f>"Schwankende Leistung"&amp;CHAR(10)&amp;COUNTIF('Bewertung'!$F$5:$F$54,"Schwankende Leistung")&amp;" Personen"&amp;CHAR(10)&amp;"Ursachen klären, klare Ziele, regelmäßiges Feedback"</f>
        <v/>
      </c>
      <c r="D5" s="9">
        <f>"Kernkraft"&amp;CHAR(10)&amp;COUNTIF('Bewertung'!$F$5:$F$54,"Kernkraft")&amp;" Personen"&amp;CHAR(10)&amp;"In der aktuellen Rolle entwickeln, Erfahrung verbreitern"</f>
        <v/>
      </c>
      <c r="E5" s="10">
        <f>"Leistungsträger:in"&amp;CHAR(10)&amp;COUNTIF('Bewertung'!$F$5:$F$54,"Leistungsträger:in")&amp;" Personen"&amp;CHAR(10)&amp;"Anerkennen, Verantwortung erweitern, nächste Rolle ausloten"</f>
        <v/>
      </c>
    </row>
    <row r="6" ht="72" customHeight="1">
      <c r="B6" s="8" t="inlineStr">
        <is>
          <t>Niedrig</t>
        </is>
      </c>
      <c r="C6" s="13">
        <f>"Risiko"&amp;CHAR(10)&amp;COUNTIF('Bewertung'!$F$5:$F$54,"Risiko")&amp;" Personen"&amp;CHAR(10)&amp;"Leistungsplan mit Unterstützung; Rollenwechsel prüfen"</f>
        <v/>
      </c>
      <c r="D6" s="12">
        <f>"Solide Kraft"&amp;CHAR(10)&amp;COUNTIF('Bewertung'!$F$5:$F$54,"Solide Kraft")&amp;" Personen"&amp;CHAR(10)&amp;"Motivation halten, gezielte Weiterbildung"</f>
        <v/>
      </c>
      <c r="E6" s="9">
        <f>"Fachexpert:in"&amp;CHAR(10)&amp;COUNTIF('Bewertung'!$F$5:$F$54,"Fachexpert:in")&amp;" Personen"&amp;CHAR(10)&amp;"Belohnen, als Expert:in und Mentor:in einsetzen"</f>
        <v/>
      </c>
    </row>
    <row r="7">
      <c r="C7" s="8" t="inlineStr">
        <is>
          <t>Niedrig</t>
        </is>
      </c>
      <c r="D7" s="8" t="inlineStr">
        <is>
          <t>Mittel</t>
        </is>
      </c>
      <c r="E7" s="8" t="inlineStr">
        <is>
          <t>Hoch</t>
        </is>
      </c>
    </row>
    <row r="8">
      <c r="C8" s="14" t="inlineStr">
        <is>
          <t>LEISTUNG</t>
        </is>
      </c>
    </row>
  </sheetData>
  <mergeCells count="2">
    <mergeCell ref="A4:A6"/>
    <mergeCell ref="C8:E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11" customWidth="1" min="3" max="3"/>
    <col width="24" customWidth="1" min="4" max="4"/>
    <col width="56" customWidth="1" min="5" max="5"/>
  </cols>
  <sheetData>
    <row r="1">
      <c r="A1" s="4" t="inlineStr">
        <is>
          <t>Schlüssel</t>
        </is>
      </c>
      <c r="B1" s="4" t="inlineStr">
        <is>
          <t>Leistung</t>
        </is>
      </c>
      <c r="C1" s="4" t="inlineStr">
        <is>
          <t>Potenzial</t>
        </is>
      </c>
      <c r="D1" s="4" t="inlineStr">
        <is>
          <t>Feld</t>
        </is>
      </c>
      <c r="E1" s="4" t="inlineStr">
        <is>
          <t>Empfohlene Maßnahme</t>
        </is>
      </c>
    </row>
    <row r="2">
      <c r="A2" s="5" t="n">
        <v>11</v>
      </c>
      <c r="B2" s="5" t="inlineStr">
        <is>
          <t>Niedrig</t>
        </is>
      </c>
      <c r="C2" s="5" t="inlineStr">
        <is>
          <t>Niedrig</t>
        </is>
      </c>
      <c r="D2" s="5" t="inlineStr">
        <is>
          <t>Risiko</t>
        </is>
      </c>
      <c r="E2" s="5" t="inlineStr">
        <is>
          <t>Leistungsplan mit Unterstützung; Rollenwechsel prüfen</t>
        </is>
      </c>
    </row>
    <row r="3">
      <c r="A3" s="5" t="n">
        <v>12</v>
      </c>
      <c r="B3" s="5" t="inlineStr">
        <is>
          <t>Niedrig</t>
        </is>
      </c>
      <c r="C3" s="5" t="inlineStr">
        <is>
          <t>Mittel</t>
        </is>
      </c>
      <c r="D3" s="5" t="inlineStr">
        <is>
          <t>Schwankende Leistung</t>
        </is>
      </c>
      <c r="E3" s="5" t="inlineStr">
        <is>
          <t>Ursachen klären, klare Ziele, regelmäßiges Feedback</t>
        </is>
      </c>
    </row>
    <row r="4">
      <c r="A4" s="5" t="n">
        <v>13</v>
      </c>
      <c r="B4" s="5" t="inlineStr">
        <is>
          <t>Niedrig</t>
        </is>
      </c>
      <c r="C4" s="5" t="inlineStr">
        <is>
          <t>Hoch</t>
        </is>
      </c>
      <c r="D4" s="5" t="inlineStr">
        <is>
          <t>Rohdiamant</t>
        </is>
      </c>
      <c r="E4" s="5" t="inlineStr">
        <is>
          <t>Erwartungen klären, eng begleiten, Passung der Rolle prüfen</t>
        </is>
      </c>
    </row>
    <row r="5">
      <c r="A5" s="5" t="n">
        <v>21</v>
      </c>
      <c r="B5" s="5" t="inlineStr">
        <is>
          <t>Mittel</t>
        </is>
      </c>
      <c r="C5" s="5" t="inlineStr">
        <is>
          <t>Niedrig</t>
        </is>
      </c>
      <c r="D5" s="5" t="inlineStr">
        <is>
          <t>Solide Kraft</t>
        </is>
      </c>
      <c r="E5" s="5" t="inlineStr">
        <is>
          <t>Motivation halten, gezielte Weiterbildung</t>
        </is>
      </c>
    </row>
    <row r="6">
      <c r="A6" s="5" t="n">
        <v>22</v>
      </c>
      <c r="B6" s="5" t="inlineStr">
        <is>
          <t>Mittel</t>
        </is>
      </c>
      <c r="C6" s="5" t="inlineStr">
        <is>
          <t>Mittel</t>
        </is>
      </c>
      <c r="D6" s="5" t="inlineStr">
        <is>
          <t>Kernkraft</t>
        </is>
      </c>
      <c r="E6" s="5" t="inlineStr">
        <is>
          <t>In der aktuellen Rolle entwickeln, Erfahrung verbreitern</t>
        </is>
      </c>
    </row>
    <row r="7">
      <c r="A7" s="5" t="n">
        <v>23</v>
      </c>
      <c r="B7" s="5" t="inlineStr">
        <is>
          <t>Mittel</t>
        </is>
      </c>
      <c r="C7" s="5" t="inlineStr">
        <is>
          <t>Hoch</t>
        </is>
      </c>
      <c r="D7" s="5" t="inlineStr">
        <is>
          <t>Aufstrebendes Talent</t>
        </is>
      </c>
      <c r="E7" s="5" t="inlineStr">
        <is>
          <t>Herausfordernde Aufgaben, Mentoring, für Beförderung beobachten</t>
        </is>
      </c>
    </row>
    <row r="8">
      <c r="A8" s="5" t="n">
        <v>31</v>
      </c>
      <c r="B8" s="5" t="inlineStr">
        <is>
          <t>Hoch</t>
        </is>
      </c>
      <c r="C8" s="5" t="inlineStr">
        <is>
          <t>Niedrig</t>
        </is>
      </c>
      <c r="D8" s="5" t="inlineStr">
        <is>
          <t>Fachexpert:in</t>
        </is>
      </c>
      <c r="E8" s="5" t="inlineStr">
        <is>
          <t>Belohnen, als Expert:in und Mentor:in einsetzen</t>
        </is>
      </c>
    </row>
    <row r="9">
      <c r="A9" s="5" t="n">
        <v>32</v>
      </c>
      <c r="B9" s="5" t="inlineStr">
        <is>
          <t>Hoch</t>
        </is>
      </c>
      <c r="C9" s="5" t="inlineStr">
        <is>
          <t>Mittel</t>
        </is>
      </c>
      <c r="D9" s="5" t="inlineStr">
        <is>
          <t>Leistungsträger:in</t>
        </is>
      </c>
      <c r="E9" s="5" t="inlineStr">
        <is>
          <t>Anerkennen, Verantwortung erweitern, nächste Rolle ausloten</t>
        </is>
      </c>
    </row>
    <row r="10">
      <c r="A10" s="5" t="n">
        <v>33</v>
      </c>
      <c r="B10" s="5" t="inlineStr">
        <is>
          <t>Hoch</t>
        </is>
      </c>
      <c r="C10" s="5" t="inlineStr">
        <is>
          <t>Hoch</t>
        </is>
      </c>
      <c r="D10" s="5" t="inlineStr">
        <is>
          <t>Top-Talent</t>
        </is>
      </c>
      <c r="E10" s="5" t="inlineStr">
        <is>
          <t>Halten, Entwicklung beschleunigen, Nachfolgekandidat:in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flair</dc:creator>
  <dcterms:created xmlns:dcterms="http://purl.org/dc/terms/" xmlns:xsi="http://www.w3.org/2001/XMLSchema-instance" xsi:type="dcterms:W3CDTF">2026-10-09T14:25:09Z</dcterms:created>
  <dcterms:modified xmlns:dcterms="http://purl.org/dc/terms/" xmlns:xsi="http://www.w3.org/2001/XMLSchema-instance" xsi:type="dcterms:W3CDTF">2026-10-09T14:25:09Z</dcterms:modified>
</cp:coreProperties>
</file>